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B993378F-FA71-4429-9212-96ED68753C6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 с.Узюково Ташлинский 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<sst xmlns="http://schemas.openxmlformats.org/spreadsheetml/2006/main" count="80" uniqueCount="38">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</sst>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5" fontId="2" fillId="5" borderId="4" xfId="0" applyNumberFormat="1" applyFont="1" applyFill="1" applyBorder="1">
      <alignment vertical="center"/>
    </xf>
    <xf numFmtId="165" fontId="2" fillId="5" borderId="1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26">
        <v>46162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10">
        <v>200</v>
      </c>
      <c r="F6" s="15">
        <v>4.7</v>
      </c>
      <c r="G6" s="37">
        <v>2.4</v>
      </c>
      <c r="H6" s="38">
        <v>0.2</v>
      </c>
      <c r="I6" s="39">
        <v>0</v>
      </c>
      <c r="J6" s="40">
        <v>0.6</v>
      </c>
    </row>
    <row r="7" spans="1:10" ht="20.25" customHeight="1">
      <c r="A7" s="31"/>
      <c r="B7" s="4" t="s">
        <v>17</v>
      </c>
      <c r="C7" s="5" t="s">
        <v>15</v>
      </c>
      <c r="D7" s="41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ht="21" customHeight="1">
      <c r="A8" s="42"/>
      <c r="B8" s="43"/>
      <c r="C8" s="44"/>
      <c r="D8" s="45"/>
      <c r="E8" s="46">
        <f>SUM(E4+E5+E6+E7)</f>
        <v>500</v>
      </c>
      <c r="F8" s="47">
        <f>SUM(F4+F5+F6+F7)</f>
        <v>82.06</v>
      </c>
      <c r="G8" s="48"/>
      <c r="H8" s="48"/>
      <c r="I8" s="49"/>
      <c r="J8" s="48"/>
    </row>
    <row r="9" spans="1:10" ht="21" customHeight="1">
      <c r="A9" s="50" t="s">
        <v>19</v>
      </c>
      <c r="B9" s="4" t="s">
        <v>20</v>
      </c>
      <c r="C9" s="14">
        <v>16</v>
      </c>
      <c r="D9" s="51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0"/>
      <c r="B10" s="4" t="s">
        <v>21</v>
      </c>
      <c r="C10" s="52">
        <v>139</v>
      </c>
      <c r="D10" s="53" t="s">
        <v>33</v>
      </c>
      <c r="E10" s="52">
        <v>200</v>
      </c>
      <c r="F10" s="2">
        <v>21.45</v>
      </c>
      <c r="G10" s="54">
        <v>100</v>
      </c>
      <c r="H10" s="22">
        <v>2.2719999999999998</v>
      </c>
      <c r="I10" s="55">
        <v>2.1379999999999999</v>
      </c>
      <c r="J10" s="22">
        <v>26</v>
      </c>
    </row>
    <row r="11" spans="1:10" ht="18.75" customHeight="1">
      <c r="A11" s="50"/>
      <c r="B11" s="4" t="s">
        <v>22</v>
      </c>
      <c r="C11" s="23">
        <v>402</v>
      </c>
      <c r="D11" s="33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0"/>
      <c r="B12" s="4" t="s">
        <v>23</v>
      </c>
      <c r="C12" s="23"/>
      <c r="D12" s="33"/>
      <c r="E12" s="2"/>
      <c r="F12" s="2"/>
      <c r="G12" s="1"/>
      <c r="H12" s="1"/>
      <c r="I12" s="3"/>
      <c r="J12" s="1"/>
    </row>
    <row r="13" spans="1:10">
      <c r="A13" s="50"/>
      <c r="B13" s="4" t="s">
        <v>24</v>
      </c>
      <c r="C13" s="56">
        <v>289</v>
      </c>
      <c r="D13" s="57" t="s">
        <v>35</v>
      </c>
      <c r="E13" s="58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0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1"/>
      <c r="B15" s="4" t="s">
        <v>27</v>
      </c>
      <c r="C15" s="56" t="s">
        <v>15</v>
      </c>
      <c r="D15" s="57" t="s">
        <v>28</v>
      </c>
      <c r="E15" s="58">
        <v>20</v>
      </c>
      <c r="F15" s="11">
        <v>4</v>
      </c>
      <c r="G15" s="59">
        <v>38</v>
      </c>
      <c r="H15" s="59">
        <v>1.1020000000000001</v>
      </c>
      <c r="I15" s="60">
        <v>0.2</v>
      </c>
      <c r="J15" s="59">
        <v>6.4160000000000004</v>
      </c>
    </row>
    <row r="16" spans="1:10">
      <c r="A16" s="43"/>
      <c r="B16" s="61"/>
      <c r="C16" s="62"/>
      <c r="D16" s="63"/>
      <c r="E16" s="64">
        <f>SUM(E9:E15)</f>
        <v>710</v>
      </c>
      <c r="F16" s="65">
        <f>SUM(F9:F15)</f>
        <v>114.91</v>
      </c>
      <c r="G16" s="64"/>
      <c r="H16" s="64"/>
      <c r="I16" s="64"/>
      <c r="J16" s="6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BA9F-EF41-4B0D-9AFA-416CDB17ECAF}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26">
        <v>46162</v>
      </c>
    </row>
    <row r="2" spans="1:10">
      <c r="C2" s="24"/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5.5">
      <c r="A4" s="29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>
      <c r="A5" s="31"/>
      <c r="B5" s="32" t="s">
        <v>14</v>
      </c>
      <c r="C5" s="23">
        <v>31</v>
      </c>
      <c r="D5" s="33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10">
        <v>200</v>
      </c>
      <c r="F6" s="15">
        <v>4.7</v>
      </c>
      <c r="G6" s="37">
        <v>2.4</v>
      </c>
      <c r="H6" s="38">
        <v>0.2</v>
      </c>
      <c r="I6" s="39">
        <v>0</v>
      </c>
      <c r="J6" s="40">
        <v>0.6</v>
      </c>
    </row>
    <row r="7" spans="1:10">
      <c r="A7" s="31"/>
      <c r="B7" s="4" t="s">
        <v>17</v>
      </c>
      <c r="C7" s="5" t="s">
        <v>15</v>
      </c>
      <c r="D7" s="41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>
      <c r="A8" s="42"/>
      <c r="B8" s="43"/>
      <c r="C8" s="44"/>
      <c r="D8" s="45"/>
      <c r="E8" s="46">
        <f>SUM(E4+E5+E6+E7)</f>
        <v>500</v>
      </c>
      <c r="F8" s="47">
        <f>SUM(F4+F5+F6+F7)</f>
        <v>82.06</v>
      </c>
      <c r="G8" s="48"/>
      <c r="H8" s="48"/>
      <c r="I8" s="49"/>
      <c r="J8" s="48"/>
    </row>
    <row r="9" spans="1:10">
      <c r="A9" s="50" t="s">
        <v>19</v>
      </c>
      <c r="B9" s="4" t="s">
        <v>20</v>
      </c>
      <c r="C9" s="14">
        <v>16</v>
      </c>
      <c r="D9" s="51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5.5">
      <c r="A10" s="50"/>
      <c r="B10" s="4" t="s">
        <v>21</v>
      </c>
      <c r="C10" s="52">
        <v>139</v>
      </c>
      <c r="D10" s="53" t="s">
        <v>33</v>
      </c>
      <c r="E10" s="52">
        <v>200</v>
      </c>
      <c r="F10" s="2">
        <v>21.45</v>
      </c>
      <c r="G10" s="54">
        <v>100</v>
      </c>
      <c r="H10" s="22">
        <v>2.2719999999999998</v>
      </c>
      <c r="I10" s="55">
        <v>2.1379999999999999</v>
      </c>
      <c r="J10" s="22">
        <v>26</v>
      </c>
    </row>
    <row r="11" spans="1:10">
      <c r="A11" s="50"/>
      <c r="B11" s="4" t="s">
        <v>22</v>
      </c>
      <c r="C11" s="23">
        <v>402</v>
      </c>
      <c r="D11" s="33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0"/>
      <c r="B12" s="4" t="s">
        <v>23</v>
      </c>
      <c r="C12" s="23"/>
      <c r="D12" s="33"/>
      <c r="E12" s="2"/>
      <c r="F12" s="2"/>
      <c r="G12" s="1"/>
      <c r="H12" s="1"/>
      <c r="I12" s="3"/>
      <c r="J12" s="1"/>
    </row>
    <row r="13" spans="1:10">
      <c r="A13" s="50"/>
      <c r="B13" s="4" t="s">
        <v>24</v>
      </c>
      <c r="C13" s="56">
        <v>289</v>
      </c>
      <c r="D13" s="57" t="s">
        <v>35</v>
      </c>
      <c r="E13" s="58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0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1"/>
      <c r="B15" s="4" t="s">
        <v>27</v>
      </c>
      <c r="C15" s="56" t="s">
        <v>15</v>
      </c>
      <c r="D15" s="57" t="s">
        <v>28</v>
      </c>
      <c r="E15" s="58">
        <v>20</v>
      </c>
      <c r="F15" s="11">
        <v>4</v>
      </c>
      <c r="G15" s="59">
        <v>38</v>
      </c>
      <c r="H15" s="59">
        <v>1.1020000000000001</v>
      </c>
      <c r="I15" s="60">
        <v>0.2</v>
      </c>
      <c r="J15" s="59">
        <v>6.4160000000000004</v>
      </c>
    </row>
    <row r="16" spans="1:10">
      <c r="A16" s="43"/>
      <c r="B16" s="61"/>
      <c r="C16" s="62"/>
      <c r="D16" s="63"/>
      <c r="E16" s="64">
        <f>SUM(E9:E15)</f>
        <v>710</v>
      </c>
      <c r="F16" s="65">
        <f>SUM(F9:F15)</f>
        <v>114.91</v>
      </c>
      <c r="G16" s="64"/>
      <c r="H16" s="64"/>
      <c r="I16" s="64"/>
      <c r="J16" s="6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 с.Узюково Ташлинский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2026-05-13T15:45:25Z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