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09-13\меню\"/>
    </mc:Choice>
  </mc:AlternateContent>
  <xr:revisionPtr revIDLastSave="0" documentId="8_{41D69A48-29C4-4249-93AE-85F8824B9187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 с.Узюково" sheetId="3" r:id="rId1"/>
    <sheet name="ГБОУ СОШ с.Узюково Ташлинский ф" sheetId="4" r:id="rId2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  <c r="F16" i="3"/>
  <c r="E16" i="3"/>
  <c r="F8" i="3"/>
  <c r="E8" i="3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<sst xmlns="http://schemas.openxmlformats.org/spreadsheetml/2006/main" count="80" uniqueCount="38">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</sst>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>
      <alignment vertical="center"/>
    </xf>
    <xf numFmtId="166" fontId="2" fillId="5" borderId="4" xfId="0" applyNumberFormat="1" applyFont="1" applyFill="1" applyBorder="1">
      <alignment vertical="center"/>
    </xf>
    <xf numFmtId="164" fontId="2" fillId="5" borderId="4" xfId="0" applyNumberFormat="1" applyFont="1" applyFill="1" applyBorder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alignment vertical="center"/>
      <protection locked="0"/>
    </xf>
    <xf numFmtId="2" fontId="5" fillId="2" borderId="4" xfId="0" applyNumberFormat="1" applyFont="1" applyFill="1" applyBorder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4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6" t="s">
        <v>36</v>
      </c>
      <c r="C1" s="67"/>
      <c r="D1" s="68"/>
      <c r="E1" t="s">
        <v>1</v>
      </c>
      <c r="F1" s="25"/>
      <c r="I1" t="s">
        <v>2</v>
      </c>
      <c r="J1" s="60">
        <v>46064</v>
      </c>
    </row>
    <row r="3" spans="1:10">
      <c r="A3" s="26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ht="28.5" customHeight="1">
      <c r="A4" s="28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29">
        <v>230</v>
      </c>
      <c r="H4" s="29">
        <v>9.5</v>
      </c>
      <c r="I4" s="29">
        <v>14</v>
      </c>
      <c r="J4" s="29">
        <v>33.65</v>
      </c>
    </row>
    <row r="5" spans="1:10" ht="19.5" customHeight="1">
      <c r="A5" s="30"/>
      <c r="B5" s="31" t="s">
        <v>14</v>
      </c>
      <c r="C5" s="23">
        <v>31</v>
      </c>
      <c r="D5" s="32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0"/>
      <c r="B6" s="33" t="s">
        <v>16</v>
      </c>
      <c r="C6" s="34">
        <v>628</v>
      </c>
      <c r="D6" s="35" t="s">
        <v>31</v>
      </c>
      <c r="E6" s="8">
        <v>200</v>
      </c>
      <c r="F6" s="11">
        <v>4.7</v>
      </c>
      <c r="G6" s="36">
        <v>2.4</v>
      </c>
      <c r="H6" s="37">
        <v>0.2</v>
      </c>
      <c r="I6" s="61">
        <v>0</v>
      </c>
      <c r="J6" s="62">
        <v>0.6</v>
      </c>
    </row>
    <row r="7" spans="1:10" ht="20.25" customHeight="1">
      <c r="A7" s="30"/>
      <c r="B7" s="3" t="s">
        <v>17</v>
      </c>
      <c r="C7" s="4" t="s">
        <v>15</v>
      </c>
      <c r="D7" s="38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ht="21" customHeight="1">
      <c r="A8" s="39"/>
      <c r="B8" s="40"/>
      <c r="C8" s="41"/>
      <c r="D8" s="42"/>
      <c r="E8" s="43">
        <f>SUM(E4+E5+E6+E7)</f>
        <v>500</v>
      </c>
      <c r="F8" s="44">
        <f>SUM(F4+F5+F6+F7)</f>
        <v>82.06</v>
      </c>
      <c r="G8" s="45"/>
      <c r="H8" s="45"/>
      <c r="I8" s="63"/>
      <c r="J8" s="45"/>
    </row>
    <row r="9" spans="1:10" ht="21" customHeight="1">
      <c r="A9" s="46" t="s">
        <v>19</v>
      </c>
      <c r="B9" s="3" t="s">
        <v>20</v>
      </c>
      <c r="C9" s="10">
        <v>16</v>
      </c>
      <c r="D9" s="47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6"/>
      <c r="B10" s="3" t="s">
        <v>21</v>
      </c>
      <c r="C10" s="48">
        <v>139</v>
      </c>
      <c r="D10" s="49" t="s">
        <v>33</v>
      </c>
      <c r="E10" s="48">
        <v>200</v>
      </c>
      <c r="F10" s="1">
        <v>21.45</v>
      </c>
      <c r="G10" s="50">
        <v>100</v>
      </c>
      <c r="H10" s="22">
        <v>2.2719999999999998</v>
      </c>
      <c r="I10" s="64">
        <v>2.1379999999999999</v>
      </c>
      <c r="J10" s="22">
        <v>26</v>
      </c>
    </row>
    <row r="11" spans="1:10" ht="18.75" customHeight="1">
      <c r="A11" s="46"/>
      <c r="B11" s="3" t="s">
        <v>22</v>
      </c>
      <c r="C11" s="23">
        <v>402</v>
      </c>
      <c r="D11" s="32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6"/>
      <c r="B12" s="3" t="s">
        <v>23</v>
      </c>
      <c r="C12" s="23"/>
      <c r="D12" s="32"/>
      <c r="E12" s="1"/>
      <c r="F12" s="1"/>
      <c r="G12" s="2"/>
      <c r="H12" s="2"/>
      <c r="I12" s="17"/>
      <c r="J12" s="2"/>
    </row>
    <row r="13" spans="1:10">
      <c r="A13" s="46"/>
      <c r="B13" s="3" t="s">
        <v>24</v>
      </c>
      <c r="C13" s="51">
        <v>289</v>
      </c>
      <c r="D13" s="52" t="s">
        <v>35</v>
      </c>
      <c r="E13" s="53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6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0"/>
      <c r="B15" s="3" t="s">
        <v>27</v>
      </c>
      <c r="C15" s="51" t="s">
        <v>15</v>
      </c>
      <c r="D15" s="52" t="s">
        <v>28</v>
      </c>
      <c r="E15" s="53">
        <v>20</v>
      </c>
      <c r="F15" s="9">
        <v>4</v>
      </c>
      <c r="G15" s="54">
        <v>38</v>
      </c>
      <c r="H15" s="54">
        <v>1.1020000000000001</v>
      </c>
      <c r="I15" s="65">
        <v>0.2</v>
      </c>
      <c r="J15" s="54">
        <v>6.4160000000000004</v>
      </c>
    </row>
    <row r="16" spans="1:10">
      <c r="A16" s="40"/>
      <c r="B16" s="55"/>
      <c r="C16" s="56"/>
      <c r="D16" s="57"/>
      <c r="E16" s="58">
        <f>SUM(E9:E15)</f>
        <v>710</v>
      </c>
      <c r="F16" s="59">
        <f>SUM(F9:F15)</f>
        <v>114.91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E1BE3-38C0-4B94-8182-52D087074262}">
  <dimension ref="A1:J16"/>
  <sheetViews>
    <sheetView tabSelected="1" workbookViewId="0">
      <selection activeCell="D28" sqref="D28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6" t="s">
        <v>37</v>
      </c>
      <c r="C1" s="67"/>
      <c r="D1" s="68"/>
      <c r="E1" t="s">
        <v>1</v>
      </c>
      <c r="F1" s="25"/>
      <c r="I1" t="s">
        <v>2</v>
      </c>
      <c r="J1" s="60">
        <v>46064</v>
      </c>
    </row>
    <row r="2" spans="1:10">
      <c r="C2" s="24"/>
    </row>
    <row r="3" spans="1:10">
      <c r="A3" s="26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ht="25.5">
      <c r="A4" s="28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29">
        <v>230</v>
      </c>
      <c r="H4" s="29">
        <v>9.5</v>
      </c>
      <c r="I4" s="29">
        <v>14</v>
      </c>
      <c r="J4" s="29">
        <v>33.65</v>
      </c>
    </row>
    <row r="5" spans="1:10">
      <c r="A5" s="30"/>
      <c r="B5" s="31" t="s">
        <v>14</v>
      </c>
      <c r="C5" s="23">
        <v>31</v>
      </c>
      <c r="D5" s="32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0"/>
      <c r="B6" s="33" t="s">
        <v>16</v>
      </c>
      <c r="C6" s="34">
        <v>628</v>
      </c>
      <c r="D6" s="35" t="s">
        <v>31</v>
      </c>
      <c r="E6" s="8">
        <v>200</v>
      </c>
      <c r="F6" s="11">
        <v>4.7</v>
      </c>
      <c r="G6" s="36">
        <v>2.4</v>
      </c>
      <c r="H6" s="37">
        <v>0.2</v>
      </c>
      <c r="I6" s="61">
        <v>0</v>
      </c>
      <c r="J6" s="62">
        <v>0.6</v>
      </c>
    </row>
    <row r="7" spans="1:10">
      <c r="A7" s="30"/>
      <c r="B7" s="3" t="s">
        <v>17</v>
      </c>
      <c r="C7" s="4" t="s">
        <v>15</v>
      </c>
      <c r="D7" s="38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>
      <c r="A8" s="39"/>
      <c r="B8" s="40"/>
      <c r="C8" s="41"/>
      <c r="D8" s="42"/>
      <c r="E8" s="43">
        <f>SUM(E4+E5+E6+E7)</f>
        <v>500</v>
      </c>
      <c r="F8" s="44">
        <f>SUM(F4+F5+F6+F7)</f>
        <v>82.06</v>
      </c>
      <c r="G8" s="45"/>
      <c r="H8" s="45"/>
      <c r="I8" s="63"/>
      <c r="J8" s="45"/>
    </row>
    <row r="9" spans="1:10">
      <c r="A9" s="46" t="s">
        <v>19</v>
      </c>
      <c r="B9" s="3" t="s">
        <v>20</v>
      </c>
      <c r="C9" s="10">
        <v>16</v>
      </c>
      <c r="D9" s="47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5.5">
      <c r="A10" s="46"/>
      <c r="B10" s="3" t="s">
        <v>21</v>
      </c>
      <c r="C10" s="48">
        <v>139</v>
      </c>
      <c r="D10" s="49" t="s">
        <v>33</v>
      </c>
      <c r="E10" s="48">
        <v>200</v>
      </c>
      <c r="F10" s="1">
        <v>21.45</v>
      </c>
      <c r="G10" s="50">
        <v>100</v>
      </c>
      <c r="H10" s="22">
        <v>2.2719999999999998</v>
      </c>
      <c r="I10" s="64">
        <v>2.1379999999999999</v>
      </c>
      <c r="J10" s="22">
        <v>26</v>
      </c>
    </row>
    <row r="11" spans="1:10">
      <c r="A11" s="46"/>
      <c r="B11" s="3" t="s">
        <v>22</v>
      </c>
      <c r="C11" s="23">
        <v>402</v>
      </c>
      <c r="D11" s="32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6"/>
      <c r="B12" s="3" t="s">
        <v>23</v>
      </c>
      <c r="C12" s="23"/>
      <c r="D12" s="32"/>
      <c r="E12" s="1"/>
      <c r="F12" s="1"/>
      <c r="G12" s="2"/>
      <c r="H12" s="2"/>
      <c r="I12" s="17"/>
      <c r="J12" s="2"/>
    </row>
    <row r="13" spans="1:10">
      <c r="A13" s="46"/>
      <c r="B13" s="3" t="s">
        <v>24</v>
      </c>
      <c r="C13" s="51">
        <v>289</v>
      </c>
      <c r="D13" s="52" t="s">
        <v>35</v>
      </c>
      <c r="E13" s="53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6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0"/>
      <c r="B15" s="3" t="s">
        <v>27</v>
      </c>
      <c r="C15" s="51" t="s">
        <v>15</v>
      </c>
      <c r="D15" s="52" t="s">
        <v>28</v>
      </c>
      <c r="E15" s="53">
        <v>20</v>
      </c>
      <c r="F15" s="9">
        <v>4</v>
      </c>
      <c r="G15" s="54">
        <v>38</v>
      </c>
      <c r="H15" s="54">
        <v>1.1020000000000001</v>
      </c>
      <c r="I15" s="65">
        <v>0.2</v>
      </c>
      <c r="J15" s="54">
        <v>6.4160000000000004</v>
      </c>
    </row>
    <row r="16" spans="1:10">
      <c r="A16" s="40"/>
      <c r="B16" s="55"/>
      <c r="C16" s="56"/>
      <c r="D16" s="57"/>
      <c r="E16" s="58">
        <f>SUM(E9:E15)</f>
        <v>710</v>
      </c>
      <c r="F16" s="59">
        <f>SUM(F9:F15)</f>
        <v>114.91</v>
      </c>
      <c r="G16" s="58"/>
      <c r="H16" s="58"/>
      <c r="I16" s="58"/>
      <c r="J16" s="5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2026-02-02T15:50:51Z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