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/>
  <mc:AlternateContent xmlns:mc="http://schemas.openxmlformats.org/markup-compatibility/2006">
    <mc:Choice Requires="x15">
      <x15ac:absPath xmlns:x15ac="http://schemas.microsoft.com/office/spreadsheetml/2010/11/ac" url="E:\АПРЕЛЬ\"/>
    </mc:Choice>
  </mc:AlternateContent>
  <xr:revisionPtr revIDLastSave="0" documentId="8_{738843FA-793B-44EE-B525-5172F81D725C}" xr6:coauthVersionLast="46" xr6:coauthVersionMax="46" xr10:uidLastSave="{00000000-0000-0000-0000-000000000000}"/>
  <bookViews>
    <workbookView xWindow="-120" yWindow="-120" windowWidth="19440" windowHeight="15000" activeTab="1" xr2:uid="{00000000-000D-0000-FFFF-FFFF00000000}"/>
  </bookViews>
  <sheets>
    <sheet name="ГБОУ СОШ с.Узюково" sheetId="12" r:id="rId1"/>
    <sheet name="ГБОУ СОШ с.Узюково Ташлинский ф" sheetId="13" r:id="rId2"/>
  </sheets>
  <calcPr calcId="191029" refMode="R1C1"/>
</workbook>
</file>

<file path=xl/calcChain.xml><?xml version="1.0" encoding="utf-8"?>
<calcChain xmlns="http://schemas.openxmlformats.org/spreadsheetml/2006/main">
  <c r="F19" i="13" l="1"/>
  <c r="E19" i="13"/>
  <c r="F7" i="13"/>
  <c r="E7" i="13"/>
  <c r="F19" i="12"/>
  <c r="E19" i="12"/>
  <c r="F7" i="12"/>
  <c r="E7" i="12"/>
</calcChain>
</file>

<file path=xl/sharedStrings.xml><?xml version="1.0" encoding="utf-8"?>
<sst xmlns="http://schemas.openxmlformats.org/spreadsheetml/2006/main" count="84" uniqueCount="41">
  <si>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</si>
  <si>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</si>
  <si>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</si>
  <si>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</si>
  <si>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</si>
  <si>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</si>
  <si>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</si>
  <si>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</si>
  <si>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</si>
  <si>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</si>
  <si>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</si>
  <si>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</si>
  <si>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</si>
  <si>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</si>
  <si>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</si>
  <si>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</si>
  <si>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</si>
  <si>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</si>
  <si>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</si>
  <si>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</si>
  <si>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</si>
  <si>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</si>
  <si>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</si>
  <si>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</si>
  <si>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</si>
  <si>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</si>
  <si>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</si>
  <si>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пшеничный</t>
  </si>
  <si>
    <t>хлеб черн.</t>
  </si>
  <si>
    <t>Хлеб ржаной</t>
  </si>
  <si>
    <t>Хлеб пшеничный/ржаной</t>
  </si>
  <si>
    <t>423, 463, 31</t>
  </si>
  <si>
    <t>Голубцы ленивые, каша гречневая рассыпчатая, икра кабачковая</t>
  </si>
  <si>
    <t>Напиток из шиповника</t>
  </si>
  <si>
    <t>Винегрет овощной</t>
  </si>
  <si>
    <t>Щи из свежей капусты с картофелем, со сметаной</t>
  </si>
  <si>
    <t>Котлеты из минтая с соусом</t>
  </si>
  <si>
    <t>Картофельное пюре/Картофель в молоке</t>
  </si>
  <si>
    <t>Компот из свежих яблок</t>
  </si>
  <si>
    <t>ГБОУ СОШ  с.Узюково</t>
  </si>
  <si>
    <t>ГБОУ СОШ с.Узюково Ташлинский филиал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</si>
</sst>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_ "/>
    <numFmt numFmtId="165" formatCode="0_ "/>
    <numFmt numFmtId="166" formatCode="dd\.mm\.yyyy"/>
  </numFmts>
  <fonts count="5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0"/>
      <name val="Arial"/>
      <charset val="134"/>
    </font>
    <font>
      <sz val="10"/>
      <name val="Arial"/>
      <charset val="204"/>
    </font>
    <font>
      <sz val="10"/>
      <color rgb="FF000000"/>
      <name val="Arial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left" wrapText="1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Border="1"/>
    <xf numFmtId="0" fontId="1" fillId="0" borderId="4" xfId="0" applyFont="1" applyBorder="1"/>
    <xf numFmtId="0" fontId="1" fillId="2" borderId="4" xfId="0" applyFont="1" applyFill="1" applyBorder="1" applyAlignment="1" applyProtection="1">
      <alignment horizontal="center"/>
      <protection locked="0"/>
    </xf>
    <xf numFmtId="0" fontId="2" fillId="3" borderId="10" xfId="0" applyFont="1" applyFill="1" applyBorder="1" applyAlignment="1" applyProtection="1">
      <alignment horizontal="left" wrapText="1"/>
      <protection locked="0"/>
    </xf>
    <xf numFmtId="164" fontId="3" fillId="3" borderId="10" xfId="0" applyNumberFormat="1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64" fontId="3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11" xfId="0" applyFont="1" applyBorder="1"/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2" fillId="2" borderId="12" xfId="0" applyNumberFormat="1" applyFont="1" applyFill="1" applyBorder="1" applyAlignment="1" applyProtection="1">
      <alignment horizontal="right" vertical="center"/>
      <protection locked="0"/>
    </xf>
    <xf numFmtId="2" fontId="2" fillId="2" borderId="12" xfId="0" applyNumberFormat="1" applyFont="1" applyFill="1" applyBorder="1" applyAlignment="1" applyProtection="1">
      <alignment horizontal="right" vertical="center"/>
      <protection locked="0"/>
    </xf>
    <xf numFmtId="1" fontId="2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4" borderId="8" xfId="0" applyFont="1" applyFill="1" applyBorder="1"/>
    <xf numFmtId="0" fontId="1" fillId="2" borderId="8" xfId="0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1" fontId="2" fillId="2" borderId="8" xfId="0" applyNumberFormat="1" applyFont="1" applyFill="1" applyBorder="1" applyAlignment="1" applyProtection="1">
      <alignment horizontal="center" vertical="center"/>
      <protection locked="0"/>
    </xf>
    <xf numFmtId="2" fontId="2" fillId="2" borderId="8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2" fontId="2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13" xfId="0" applyFont="1" applyBorder="1"/>
    <xf numFmtId="0" fontId="1" fillId="2" borderId="13" xfId="0" applyFont="1" applyFill="1" applyBorder="1" applyAlignment="1" applyProtection="1">
      <alignment horizontal="center"/>
      <protection locked="0"/>
    </xf>
    <xf numFmtId="0" fontId="2" fillId="3" borderId="13" xfId="0" applyFont="1" applyFill="1" applyBorder="1" applyAlignment="1" applyProtection="1">
      <alignment horizontal="left" wrapText="1"/>
      <protection locked="0"/>
    </xf>
    <xf numFmtId="1" fontId="2" fillId="3" borderId="13" xfId="0" applyNumberFormat="1" applyFont="1" applyFill="1" applyBorder="1" applyAlignment="1" applyProtection="1">
      <alignment horizontal="center" vertical="center"/>
      <protection locked="0"/>
    </xf>
    <xf numFmtId="164" fontId="2" fillId="3" borderId="13" xfId="0" applyNumberFormat="1" applyFont="1" applyFill="1" applyBorder="1" applyAlignment="1" applyProtection="1">
      <alignment horizontal="center" vertical="center"/>
      <protection locked="0"/>
    </xf>
    <xf numFmtId="0" fontId="4" fillId="3" borderId="0" xfId="0" applyFont="1" applyFill="1" applyAlignment="1">
      <alignment wrapText="1"/>
    </xf>
    <xf numFmtId="0" fontId="4" fillId="3" borderId="13" xfId="0" applyFont="1" applyFill="1" applyBorder="1" applyAlignment="1">
      <alignment horizontal="center" vertical="center"/>
    </xf>
    <xf numFmtId="165" fontId="4" fillId="3" borderId="13" xfId="0" applyNumberFormat="1" applyFont="1" applyFill="1" applyBorder="1" applyAlignment="1">
      <alignment horizontal="center" vertical="center"/>
    </xf>
    <xf numFmtId="165" fontId="3" fillId="3" borderId="14" xfId="0" applyNumberFormat="1" applyFont="1" applyFill="1" applyBorder="1" applyAlignment="1">
      <alignment horizontal="center" vertical="center"/>
    </xf>
    <xf numFmtId="165" fontId="3" fillId="3" borderId="4" xfId="0" applyNumberFormat="1" applyFont="1" applyFill="1" applyBorder="1" applyAlignment="1">
      <alignment horizontal="center" vertical="center"/>
    </xf>
    <xf numFmtId="0" fontId="1" fillId="2" borderId="10" xfId="0" applyFont="1" applyFill="1" applyBorder="1" applyAlignment="1" applyProtection="1">
      <alignment horizontal="center"/>
      <protection locked="0"/>
    </xf>
    <xf numFmtId="0" fontId="2" fillId="3" borderId="15" xfId="0" applyFont="1" applyFill="1" applyBorder="1" applyAlignment="1" applyProtection="1">
      <alignment horizontal="left" wrapText="1"/>
      <protection locked="0"/>
    </xf>
    <xf numFmtId="1" fontId="2" fillId="3" borderId="15" xfId="0" applyNumberFormat="1" applyFont="1" applyFill="1" applyBorder="1" applyAlignment="1" applyProtection="1">
      <alignment horizontal="center" vertical="center"/>
      <protection locked="0"/>
    </xf>
    <xf numFmtId="164" fontId="2" fillId="3" borderId="15" xfId="0" applyNumberFormat="1" applyFont="1" applyFill="1" applyBorder="1" applyAlignment="1" applyProtection="1">
      <alignment horizontal="center" vertical="center"/>
      <protection locked="0"/>
    </xf>
    <xf numFmtId="1" fontId="3" fillId="3" borderId="13" xfId="0" applyNumberFormat="1" applyFont="1" applyFill="1" applyBorder="1" applyAlignment="1" applyProtection="1">
      <alignment horizontal="center" vertical="center"/>
      <protection locked="0"/>
    </xf>
    <xf numFmtId="164" fontId="2" fillId="3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166" fontId="1" fillId="2" borderId="4" xfId="0" applyNumberFormat="1" applyFont="1" applyFill="1" applyBorder="1" applyProtection="1">
      <protection locked="0"/>
    </xf>
    <xf numFmtId="0" fontId="1" fillId="0" borderId="16" xfId="0" applyFont="1" applyBorder="1" applyAlignment="1">
      <alignment horizontal="center"/>
    </xf>
    <xf numFmtId="1" fontId="2" fillId="3" borderId="3" xfId="0" applyNumberFormat="1" applyFont="1" applyFill="1" applyBorder="1" applyAlignment="1" applyProtection="1">
      <alignment horizontal="center" vertical="center"/>
      <protection locked="0"/>
    </xf>
    <xf numFmtId="1" fontId="2" fillId="3" borderId="17" xfId="0" applyNumberFormat="1" applyFont="1" applyFill="1" applyBorder="1" applyAlignment="1" applyProtection="1">
      <alignment horizontal="center" vertical="center"/>
      <protection locked="0"/>
    </xf>
    <xf numFmtId="1" fontId="2" fillId="2" borderId="18" xfId="0" applyNumberFormat="1" applyFont="1" applyFill="1" applyBorder="1" applyAlignment="1" applyProtection="1">
      <alignment horizontal="center" vertical="center"/>
      <protection locked="0"/>
    </xf>
    <xf numFmtId="1" fontId="2" fillId="2" borderId="19" xfId="0" applyNumberFormat="1" applyFont="1" applyFill="1" applyBorder="1" applyAlignment="1" applyProtection="1">
      <alignment horizontal="center" vertical="center"/>
      <protection locked="0"/>
    </xf>
    <xf numFmtId="1" fontId="2" fillId="2" borderId="20" xfId="0" applyNumberFormat="1" applyFont="1" applyFill="1" applyBorder="1" applyAlignment="1" applyProtection="1">
      <alignment horizontal="center" vertical="center"/>
      <protection locked="0"/>
    </xf>
    <xf numFmtId="1" fontId="2" fillId="3" borderId="21" xfId="0" applyNumberFormat="1" applyFont="1" applyFill="1" applyBorder="1" applyAlignment="1" applyProtection="1">
      <alignment horizontal="center" vertical="center"/>
      <protection locked="0"/>
    </xf>
    <xf numFmtId="1" fontId="2" fillId="3" borderId="22" xfId="0" applyNumberFormat="1" applyFont="1" applyFill="1" applyBorder="1" applyAlignment="1" applyProtection="1">
      <alignment horizontal="center" vertical="center"/>
      <protection locked="0"/>
    </xf>
    <xf numFmtId="165" fontId="3" fillId="3" borderId="23" xfId="0" applyNumberFormat="1" applyFont="1" applyFill="1" applyBorder="1" applyAlignment="1">
      <alignment horizontal="center" vertical="center"/>
    </xf>
    <xf numFmtId="165" fontId="3" fillId="3" borderId="3" xfId="0" applyNumberFormat="1" applyFont="1" applyFill="1" applyBorder="1" applyAlignment="1">
      <alignment horizontal="center" vertical="center"/>
    </xf>
    <xf numFmtId="1" fontId="3" fillId="3" borderId="21" xfId="0" applyNumberFormat="1" applyFont="1" applyFill="1" applyBorder="1" applyAlignment="1" applyProtection="1">
      <alignment horizontal="center" vertical="center"/>
      <protection locked="0"/>
    </xf>
    <xf numFmtId="1" fontId="3" fillId="3" borderId="22" xfId="0" applyNumberFormat="1" applyFon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E69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workbookViewId="0">
      <selection sqref="A1:J20"/>
    </sheetView>
  </sheetViews>
  <sheetFormatPr defaultColWidth="9" defaultRowHeight="15"/>
  <cols>
    <col min="1" max="1" width="14.85546875" style="1" customWidth="1"/>
    <col min="2" max="2" width="12.42578125" style="1" customWidth="1"/>
    <col min="3" max="3" width="10.85546875" style="2" customWidth="1"/>
    <col min="4" max="4" width="45.85546875" style="1" customWidth="1"/>
    <col min="5" max="6" width="9" style="1"/>
    <col min="7" max="7" width="14.140625" style="1" customWidth="1"/>
    <col min="8" max="8" width="7.28515625" style="1" customWidth="1"/>
    <col min="9" max="9" width="7.85546875" style="1" customWidth="1"/>
    <col min="10" max="10" width="10.140625" style="1" customWidth="1"/>
    <col min="11" max="16384" width="9" style="1"/>
  </cols>
  <sheetData>
    <row r="1" spans="1:10">
      <c r="A1" s="1" t="s">
        <v>0</v>
      </c>
      <c r="B1" s="72" t="s">
        <v>39</v>
      </c>
      <c r="C1" s="73"/>
      <c r="D1" s="74"/>
      <c r="E1" s="1" t="s">
        <v>1</v>
      </c>
      <c r="F1" s="3"/>
      <c r="I1" s="1" t="s">
        <v>2</v>
      </c>
      <c r="J1" s="57">
        <v>45772</v>
      </c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8" t="s">
        <v>12</v>
      </c>
    </row>
    <row r="4" spans="1:10" ht="29.25" customHeight="1">
      <c r="A4" s="6" t="s">
        <v>13</v>
      </c>
      <c r="B4" s="7" t="s">
        <v>14</v>
      </c>
      <c r="C4" s="8" t="s">
        <v>31</v>
      </c>
      <c r="D4" s="9" t="s">
        <v>32</v>
      </c>
      <c r="E4" s="10">
        <v>260</v>
      </c>
      <c r="F4" s="11">
        <v>66.06</v>
      </c>
      <c r="G4" s="10">
        <v>390</v>
      </c>
      <c r="H4" s="12">
        <v>17</v>
      </c>
      <c r="I4" s="59">
        <v>17</v>
      </c>
      <c r="J4" s="60">
        <v>38</v>
      </c>
    </row>
    <row r="5" spans="1:10" ht="19.5" customHeight="1">
      <c r="A5" s="13"/>
      <c r="B5" s="14" t="s">
        <v>15</v>
      </c>
      <c r="C5" s="15">
        <v>289</v>
      </c>
      <c r="D5" s="16" t="s">
        <v>33</v>
      </c>
      <c r="E5" s="10">
        <v>200</v>
      </c>
      <c r="F5" s="17">
        <v>5.79</v>
      </c>
      <c r="G5" s="10">
        <v>97</v>
      </c>
      <c r="H5" s="10">
        <v>1</v>
      </c>
      <c r="I5" s="10">
        <v>4.5999999999999999E-2</v>
      </c>
      <c r="J5" s="61">
        <v>24</v>
      </c>
    </row>
    <row r="6" spans="1:10">
      <c r="A6" s="13"/>
      <c r="B6" s="14" t="s">
        <v>16</v>
      </c>
      <c r="C6" s="15" t="s">
        <v>17</v>
      </c>
      <c r="D6" s="18" t="s">
        <v>30</v>
      </c>
      <c r="E6" s="10">
        <v>40</v>
      </c>
      <c r="F6" s="19">
        <v>6.83</v>
      </c>
      <c r="G6" s="10">
        <v>83.2</v>
      </c>
      <c r="H6" s="10">
        <v>3.04</v>
      </c>
      <c r="I6" s="10">
        <v>0.24</v>
      </c>
      <c r="J6" s="61">
        <v>16.356000000000002</v>
      </c>
    </row>
    <row r="7" spans="1:10" ht="19.5" customHeight="1">
      <c r="A7" s="20"/>
      <c r="B7" s="21"/>
      <c r="C7" s="22"/>
      <c r="D7" s="23"/>
      <c r="E7" s="24">
        <f>SUM(E4:E6)</f>
        <v>500</v>
      </c>
      <c r="F7" s="25">
        <f>F4+F5+F6</f>
        <v>78.680000000000007</v>
      </c>
      <c r="G7" s="26"/>
      <c r="H7" s="26"/>
      <c r="I7" s="26"/>
      <c r="J7" s="62"/>
    </row>
    <row r="8" spans="1:10">
      <c r="A8" s="6" t="s">
        <v>18</v>
      </c>
      <c r="B8" s="27" t="s">
        <v>19</v>
      </c>
      <c r="C8" s="28"/>
      <c r="D8" s="29"/>
      <c r="E8" s="30"/>
      <c r="F8" s="31"/>
      <c r="G8" s="30"/>
      <c r="H8" s="30"/>
      <c r="I8" s="30"/>
      <c r="J8" s="63"/>
    </row>
    <row r="9" spans="1:10">
      <c r="A9" s="13"/>
      <c r="B9" s="32"/>
      <c r="C9" s="15"/>
      <c r="D9" s="33"/>
      <c r="E9" s="10"/>
      <c r="F9" s="11"/>
      <c r="G9" s="10"/>
      <c r="H9" s="10"/>
      <c r="I9" s="10"/>
      <c r="J9" s="61"/>
    </row>
    <row r="10" spans="1:10">
      <c r="A10" s="20"/>
      <c r="B10" s="21"/>
      <c r="C10" s="22"/>
      <c r="D10" s="23"/>
      <c r="E10" s="26"/>
      <c r="F10" s="34"/>
      <c r="G10" s="26"/>
      <c r="H10" s="26"/>
      <c r="I10" s="26"/>
      <c r="J10" s="62"/>
    </row>
    <row r="11" spans="1:10" ht="21" customHeight="1">
      <c r="A11" s="13" t="s">
        <v>20</v>
      </c>
      <c r="B11" s="35" t="s">
        <v>21</v>
      </c>
      <c r="C11" s="36">
        <v>60</v>
      </c>
      <c r="D11" s="37" t="s">
        <v>34</v>
      </c>
      <c r="E11" s="38">
        <v>60</v>
      </c>
      <c r="F11" s="39">
        <v>12.1</v>
      </c>
      <c r="G11" s="38">
        <v>80</v>
      </c>
      <c r="H11" s="38">
        <v>1</v>
      </c>
      <c r="I11" s="64">
        <v>6</v>
      </c>
      <c r="J11" s="65">
        <v>11</v>
      </c>
    </row>
    <row r="12" spans="1:10" ht="19.5" customHeight="1">
      <c r="A12" s="13"/>
      <c r="B12" s="14" t="s">
        <v>22</v>
      </c>
      <c r="C12" s="15">
        <v>120</v>
      </c>
      <c r="D12" s="40" t="s">
        <v>35</v>
      </c>
      <c r="E12" s="41">
        <v>210</v>
      </c>
      <c r="F12" s="39">
        <v>20.04</v>
      </c>
      <c r="G12" s="42">
        <v>116</v>
      </c>
      <c r="H12" s="43">
        <v>2</v>
      </c>
      <c r="I12" s="66">
        <v>6</v>
      </c>
      <c r="J12" s="66">
        <v>9</v>
      </c>
    </row>
    <row r="13" spans="1:10" ht="18.75" customHeight="1">
      <c r="A13" s="13"/>
      <c r="B13" s="14" t="s">
        <v>23</v>
      </c>
      <c r="C13" s="15">
        <v>162</v>
      </c>
      <c r="D13" s="9" t="s">
        <v>36</v>
      </c>
      <c r="E13" s="38">
        <v>90</v>
      </c>
      <c r="F13" s="39">
        <v>58.04</v>
      </c>
      <c r="G13" s="38">
        <v>220</v>
      </c>
      <c r="H13" s="44">
        <v>9</v>
      </c>
      <c r="I13" s="67">
        <v>5</v>
      </c>
      <c r="J13" s="67">
        <v>9</v>
      </c>
    </row>
    <row r="14" spans="1:10">
      <c r="A14" s="13"/>
      <c r="B14" s="14" t="s">
        <v>24</v>
      </c>
      <c r="C14" s="15">
        <v>472</v>
      </c>
      <c r="D14" s="37" t="s">
        <v>37</v>
      </c>
      <c r="E14" s="38">
        <v>150</v>
      </c>
      <c r="F14" s="39">
        <v>6.05</v>
      </c>
      <c r="G14" s="38">
        <v>164</v>
      </c>
      <c r="H14" s="38">
        <v>3</v>
      </c>
      <c r="I14" s="64">
        <v>4</v>
      </c>
      <c r="J14" s="65">
        <v>26</v>
      </c>
    </row>
    <row r="15" spans="1:10">
      <c r="A15" s="13"/>
      <c r="B15" s="14" t="s">
        <v>25</v>
      </c>
      <c r="C15" s="45">
        <v>629</v>
      </c>
      <c r="D15" s="46" t="s">
        <v>38</v>
      </c>
      <c r="E15" s="47">
        <v>180</v>
      </c>
      <c r="F15" s="48">
        <v>7.1</v>
      </c>
      <c r="G15" s="49">
        <v>138</v>
      </c>
      <c r="H15" s="49">
        <v>0</v>
      </c>
      <c r="I15" s="68">
        <v>0</v>
      </c>
      <c r="J15" s="69">
        <v>34</v>
      </c>
    </row>
    <row r="16" spans="1:10">
      <c r="A16" s="13"/>
      <c r="B16" s="14" t="s">
        <v>26</v>
      </c>
      <c r="C16" s="15" t="s">
        <v>17</v>
      </c>
      <c r="D16" s="9" t="s">
        <v>27</v>
      </c>
      <c r="E16" s="12">
        <v>20</v>
      </c>
      <c r="F16" s="50">
        <v>3.42</v>
      </c>
      <c r="G16" s="38">
        <v>45</v>
      </c>
      <c r="H16" s="38">
        <v>2</v>
      </c>
      <c r="I16" s="64">
        <v>0</v>
      </c>
      <c r="J16" s="65">
        <v>10</v>
      </c>
    </row>
    <row r="17" spans="1:10">
      <c r="A17" s="13"/>
      <c r="B17" s="14" t="s">
        <v>28</v>
      </c>
      <c r="C17" s="15" t="s">
        <v>17</v>
      </c>
      <c r="D17" s="37" t="s">
        <v>29</v>
      </c>
      <c r="E17" s="38">
        <v>20</v>
      </c>
      <c r="F17" s="39">
        <v>3.42</v>
      </c>
      <c r="G17" s="38">
        <v>38</v>
      </c>
      <c r="H17" s="38">
        <v>1</v>
      </c>
      <c r="I17" s="64">
        <v>0</v>
      </c>
      <c r="J17" s="65">
        <v>6</v>
      </c>
    </row>
    <row r="18" spans="1:10" ht="20.25" customHeight="1">
      <c r="A18" s="13"/>
      <c r="B18" s="51"/>
      <c r="C18" s="15"/>
      <c r="D18" s="33"/>
      <c r="E18" s="52"/>
      <c r="F18" s="53"/>
      <c r="G18" s="52"/>
      <c r="H18" s="52"/>
      <c r="I18" s="52"/>
      <c r="J18" s="70"/>
    </row>
    <row r="19" spans="1:10">
      <c r="A19" s="20"/>
      <c r="B19" s="21"/>
      <c r="C19" s="22"/>
      <c r="D19" s="23"/>
      <c r="E19" s="54">
        <f>E11+E12+E13+E14+E15+E16+E17</f>
        <v>730</v>
      </c>
      <c r="F19" s="55">
        <f>SUM(F11:F18)</f>
        <v>110.17</v>
      </c>
      <c r="G19" s="56"/>
      <c r="H19" s="56"/>
      <c r="I19" s="56"/>
      <c r="J19" s="71"/>
    </row>
  </sheetData>
  <mergeCells count="1">
    <mergeCell ref="B1:D1"/>
  </mergeCells>
  <pageMargins left="0.25" right="0.25" top="0.75" bottom="0.75" header="0.29861111111111099" footer="0.29861111111111099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DE4B96-1501-40D0-902B-1A9B542F9FE3}">
  <dimension ref="A1:J20"/>
  <sheetViews>
    <sheetView tabSelected="1" workbookViewId="0">
      <selection activeCell="B1" sqref="B1:D1"/>
    </sheetView>
  </sheetViews>
  <sheetFormatPr defaultRowHeight="15"/>
  <cols>
    <col min="1" max="1" width="14.85546875" customWidth="1"/>
    <col min="2" max="2" width="12.42578125" customWidth="1"/>
    <col min="3" max="3" width="10.85546875" customWidth="1"/>
    <col min="4" max="4" width="45.85546875" customWidth="1"/>
    <col min="5" max="6" width="9"/>
    <col min="7" max="7" width="14.140625" customWidth="1"/>
    <col min="8" max="8" width="7.28515625" customWidth="1"/>
    <col min="9" max="9" width="7.85546875" customWidth="1"/>
    <col min="10" max="10" width="10.140625" customWidth="1"/>
  </cols>
  <sheetData>
    <row r="1" spans="1:10">
      <c r="A1" s="1" t="s">
        <v>0</v>
      </c>
      <c r="B1" s="72" t="s">
        <v>40</v>
      </c>
      <c r="C1" s="73"/>
      <c r="D1" s="74"/>
      <c r="E1" s="1" t="s">
        <v>1</v>
      </c>
      <c r="F1" s="3"/>
      <c r="G1" s="1"/>
      <c r="H1" s="1"/>
      <c r="I1" s="1" t="s">
        <v>2</v>
      </c>
      <c r="J1" s="57">
        <v>45772</v>
      </c>
    </row>
    <row r="2" spans="1:10" ht="15.75" thickBot="1">
      <c r="A2" s="1"/>
      <c r="B2" s="1"/>
      <c r="C2" s="2"/>
      <c r="D2" s="1"/>
      <c r="E2" s="1"/>
      <c r="F2" s="1"/>
      <c r="G2" s="1"/>
      <c r="H2" s="1"/>
      <c r="I2" s="1"/>
      <c r="J2" s="1"/>
    </row>
    <row r="3" spans="1:10" ht="15.75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8" t="s">
        <v>12</v>
      </c>
    </row>
    <row r="4" spans="1:10" ht="26.25">
      <c r="A4" s="6" t="s">
        <v>13</v>
      </c>
      <c r="B4" s="7" t="s">
        <v>14</v>
      </c>
      <c r="C4" s="8" t="s">
        <v>31</v>
      </c>
      <c r="D4" s="9" t="s">
        <v>32</v>
      </c>
      <c r="E4" s="10">
        <v>260</v>
      </c>
      <c r="F4" s="11">
        <v>66.06</v>
      </c>
      <c r="G4" s="10">
        <v>390</v>
      </c>
      <c r="H4" s="12">
        <v>17</v>
      </c>
      <c r="I4" s="59">
        <v>17</v>
      </c>
      <c r="J4" s="60">
        <v>38</v>
      </c>
    </row>
    <row r="5" spans="1:10">
      <c r="A5" s="13"/>
      <c r="B5" s="14" t="s">
        <v>15</v>
      </c>
      <c r="C5" s="15">
        <v>289</v>
      </c>
      <c r="D5" s="16" t="s">
        <v>33</v>
      </c>
      <c r="E5" s="10">
        <v>200</v>
      </c>
      <c r="F5" s="17">
        <v>5.79</v>
      </c>
      <c r="G5" s="10">
        <v>97</v>
      </c>
      <c r="H5" s="10">
        <v>1</v>
      </c>
      <c r="I5" s="10">
        <v>4.5999999999999999E-2</v>
      </c>
      <c r="J5" s="61">
        <v>24</v>
      </c>
    </row>
    <row r="6" spans="1:10">
      <c r="A6" s="13"/>
      <c r="B6" s="14" t="s">
        <v>16</v>
      </c>
      <c r="C6" s="15" t="s">
        <v>17</v>
      </c>
      <c r="D6" s="18" t="s">
        <v>30</v>
      </c>
      <c r="E6" s="10">
        <v>40</v>
      </c>
      <c r="F6" s="19">
        <v>6.83</v>
      </c>
      <c r="G6" s="10">
        <v>83.2</v>
      </c>
      <c r="H6" s="10">
        <v>3.04</v>
      </c>
      <c r="I6" s="10">
        <v>0.24</v>
      </c>
      <c r="J6" s="61">
        <v>16.356000000000002</v>
      </c>
    </row>
    <row r="7" spans="1:10" ht="15.75" thickBot="1">
      <c r="A7" s="20"/>
      <c r="B7" s="21"/>
      <c r="C7" s="22"/>
      <c r="D7" s="23"/>
      <c r="E7" s="24">
        <f>SUM(E4:E6)</f>
        <v>500</v>
      </c>
      <c r="F7" s="25">
        <f>F4+F5+F6</f>
        <v>78.680000000000007</v>
      </c>
      <c r="G7" s="26"/>
      <c r="H7" s="26"/>
      <c r="I7" s="26"/>
      <c r="J7" s="62"/>
    </row>
    <row r="8" spans="1:10">
      <c r="A8" s="6" t="s">
        <v>18</v>
      </c>
      <c r="B8" s="27" t="s">
        <v>19</v>
      </c>
      <c r="C8" s="28"/>
      <c r="D8" s="29"/>
      <c r="E8" s="30"/>
      <c r="F8" s="31"/>
      <c r="G8" s="30"/>
      <c r="H8" s="30"/>
      <c r="I8" s="30"/>
      <c r="J8" s="63"/>
    </row>
    <row r="9" spans="1:10">
      <c r="A9" s="13"/>
      <c r="B9" s="32"/>
      <c r="C9" s="15"/>
      <c r="D9" s="33"/>
      <c r="E9" s="10"/>
      <c r="F9" s="11"/>
      <c r="G9" s="10"/>
      <c r="H9" s="10"/>
      <c r="I9" s="10"/>
      <c r="J9" s="61"/>
    </row>
    <row r="10" spans="1:10" ht="15.75" thickBot="1">
      <c r="A10" s="20"/>
      <c r="B10" s="21"/>
      <c r="C10" s="22"/>
      <c r="D10" s="23"/>
      <c r="E10" s="26"/>
      <c r="F10" s="34"/>
      <c r="G10" s="26"/>
      <c r="H10" s="26"/>
      <c r="I10" s="26"/>
      <c r="J10" s="62"/>
    </row>
    <row r="11" spans="1:10">
      <c r="A11" s="13" t="s">
        <v>20</v>
      </c>
      <c r="B11" s="35" t="s">
        <v>21</v>
      </c>
      <c r="C11" s="36">
        <v>60</v>
      </c>
      <c r="D11" s="37" t="s">
        <v>34</v>
      </c>
      <c r="E11" s="38">
        <v>60</v>
      </c>
      <c r="F11" s="39">
        <v>12.1</v>
      </c>
      <c r="G11" s="38">
        <v>80</v>
      </c>
      <c r="H11" s="38">
        <v>1</v>
      </c>
      <c r="I11" s="64">
        <v>6</v>
      </c>
      <c r="J11" s="65">
        <v>11</v>
      </c>
    </row>
    <row r="12" spans="1:10">
      <c r="A12" s="13"/>
      <c r="B12" s="14" t="s">
        <v>22</v>
      </c>
      <c r="C12" s="15">
        <v>120</v>
      </c>
      <c r="D12" s="40" t="s">
        <v>35</v>
      </c>
      <c r="E12" s="41">
        <v>210</v>
      </c>
      <c r="F12" s="39">
        <v>20.04</v>
      </c>
      <c r="G12" s="42">
        <v>116</v>
      </c>
      <c r="H12" s="43">
        <v>2</v>
      </c>
      <c r="I12" s="66">
        <v>6</v>
      </c>
      <c r="J12" s="66">
        <v>9</v>
      </c>
    </row>
    <row r="13" spans="1:10">
      <c r="A13" s="13"/>
      <c r="B13" s="14" t="s">
        <v>23</v>
      </c>
      <c r="C13" s="15">
        <v>162</v>
      </c>
      <c r="D13" s="9" t="s">
        <v>36</v>
      </c>
      <c r="E13" s="38">
        <v>90</v>
      </c>
      <c r="F13" s="39">
        <v>58.04</v>
      </c>
      <c r="G13" s="38">
        <v>220</v>
      </c>
      <c r="H13" s="44">
        <v>9</v>
      </c>
      <c r="I13" s="67">
        <v>5</v>
      </c>
      <c r="J13" s="67">
        <v>9</v>
      </c>
    </row>
    <row r="14" spans="1:10">
      <c r="A14" s="13"/>
      <c r="B14" s="14" t="s">
        <v>24</v>
      </c>
      <c r="C14" s="15">
        <v>472</v>
      </c>
      <c r="D14" s="37" t="s">
        <v>37</v>
      </c>
      <c r="E14" s="38">
        <v>150</v>
      </c>
      <c r="F14" s="39">
        <v>6.05</v>
      </c>
      <c r="G14" s="38">
        <v>164</v>
      </c>
      <c r="H14" s="38">
        <v>3</v>
      </c>
      <c r="I14" s="64">
        <v>4</v>
      </c>
      <c r="J14" s="65">
        <v>26</v>
      </c>
    </row>
    <row r="15" spans="1:10">
      <c r="A15" s="13"/>
      <c r="B15" s="14" t="s">
        <v>25</v>
      </c>
      <c r="C15" s="45">
        <v>629</v>
      </c>
      <c r="D15" s="46" t="s">
        <v>38</v>
      </c>
      <c r="E15" s="47">
        <v>180</v>
      </c>
      <c r="F15" s="48">
        <v>7.1</v>
      </c>
      <c r="G15" s="49">
        <v>138</v>
      </c>
      <c r="H15" s="49">
        <v>0</v>
      </c>
      <c r="I15" s="68">
        <v>0</v>
      </c>
      <c r="J15" s="69">
        <v>34</v>
      </c>
    </row>
    <row r="16" spans="1:10">
      <c r="A16" s="13"/>
      <c r="B16" s="14" t="s">
        <v>26</v>
      </c>
      <c r="C16" s="15" t="s">
        <v>17</v>
      </c>
      <c r="D16" s="9" t="s">
        <v>27</v>
      </c>
      <c r="E16" s="12">
        <v>20</v>
      </c>
      <c r="F16" s="50">
        <v>3.42</v>
      </c>
      <c r="G16" s="38">
        <v>45</v>
      </c>
      <c r="H16" s="38">
        <v>2</v>
      </c>
      <c r="I16" s="64">
        <v>0</v>
      </c>
      <c r="J16" s="65">
        <v>10</v>
      </c>
    </row>
    <row r="17" spans="1:10">
      <c r="A17" s="13"/>
      <c r="B17" s="14" t="s">
        <v>28</v>
      </c>
      <c r="C17" s="15" t="s">
        <v>17</v>
      </c>
      <c r="D17" s="37" t="s">
        <v>29</v>
      </c>
      <c r="E17" s="38">
        <v>20</v>
      </c>
      <c r="F17" s="39">
        <v>3.42</v>
      </c>
      <c r="G17" s="38">
        <v>38</v>
      </c>
      <c r="H17" s="38">
        <v>1</v>
      </c>
      <c r="I17" s="64">
        <v>0</v>
      </c>
      <c r="J17" s="65">
        <v>6</v>
      </c>
    </row>
    <row r="18" spans="1:10">
      <c r="A18" s="13"/>
      <c r="B18" s="51"/>
      <c r="C18" s="15"/>
      <c r="D18" s="33"/>
      <c r="E18" s="52"/>
      <c r="F18" s="53"/>
      <c r="G18" s="52"/>
      <c r="H18" s="52"/>
      <c r="I18" s="52"/>
      <c r="J18" s="70"/>
    </row>
    <row r="19" spans="1:10" ht="15.75" thickBot="1">
      <c r="A19" s="20"/>
      <c r="B19" s="21"/>
      <c r="C19" s="22"/>
      <c r="D19" s="23"/>
      <c r="E19" s="54">
        <f>E11+E12+E13+E14+E15+E16+E17</f>
        <v>730</v>
      </c>
      <c r="F19" s="55">
        <f>SUM(F11:F18)</f>
        <v>110.17</v>
      </c>
      <c r="G19" s="56"/>
      <c r="H19" s="56"/>
      <c r="I19" s="56"/>
      <c r="J19" s="71"/>
    </row>
    <row r="20" spans="1:10">
      <c r="A20" s="1"/>
      <c r="B20" s="1"/>
      <c r="C20" s="2"/>
      <c r="D20" s="1"/>
      <c r="E20" s="1"/>
      <c r="F20" s="1"/>
      <c r="G20" s="1"/>
      <c r="H20" s="1"/>
      <c r="I20" s="1"/>
      <c r="J20" s="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ГБОУ СОШ с.Узюково</vt:lpstr>
      <vt:lpstr>ГБОУ СОШ с.Узюково Ташлинский ф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2022-11-28T05:17:00Z</cp:lastPrinted>
  <dcterms:created xsi:type="dcterms:W3CDTF">2015-06-05T18:19:00Z</dcterms:created>
  <dcterms:modified xsi:type="dcterms:W3CDTF">2025-04-14T15:22:02Z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F0AF01443E6949B1AB24700C52D6C407_13</vt:lpwstr>
  </property>
  <property fmtid="{D5CDD505-2E9C-101B-9397-08002B2CF9AE}" pid="3" name="KSOProductBuildVer">
    <vt:lpwstr>1049-12.2.0.20795</vt:lpwstr>
  </property>
</Properties>
</file>