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D:\МАРТ\"/>
    </mc:Choice>
  </mc:AlternateContent>
  <xr:revisionPtr revIDLastSave="0" documentId="8_{DBE24B1A-2553-4BC8-954C-9D35D94B644D}" xr6:coauthVersionLast="46" xr6:coauthVersionMax="46" xr10:uidLastSave="{00000000-0000-0000-0000-000000000000}"/>
  <bookViews>
    <workbookView xWindow="-120" yWindow="-120" windowWidth="19440" windowHeight="15000" activeTab="1" xr2:uid="{00000000-000D-0000-FFFF-FFFF00000000}"/>
  </bookViews>
  <sheets>
    <sheet name="ГБОУ СОШ с.Узюково" sheetId="4" r:id="rId1"/>
    <sheet name="ГБОУ СОШ с.Узюково Ташлинский ф" sheetId="5" r:id="rId2"/>
  </sheets>
  <calcPr calcId="191029" refMode="R1C1"/>
</workbook>
</file>

<file path=xl/calcChain.xml><?xml version="1.0" encoding="utf-8"?>
<calcChain xmlns="http://schemas.openxmlformats.org/spreadsheetml/2006/main">
  <c r="F15" i="5" l="1"/>
  <c r="E15" i="5"/>
  <c r="F7" i="5"/>
  <c r="F15" i="4"/>
  <c r="E15" i="4"/>
  <c r="F7" i="4"/>
</calcChain>
</file>

<file path=xl/sharedStrings.xml><?xml version="1.0" encoding="utf-8"?>
<sst xmlns="http://schemas.openxmlformats.org/spreadsheetml/2006/main" count="78" uniqueCount="38">
  <si>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</si>
  <si>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</si>
  <si>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</si>
  <si>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</si>
  <si>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</si>
  <si>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</si>
  <si>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</si>
  <si>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</si>
  <si>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</si>
  <si>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</si>
  <si>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</si>
  <si>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</si>
  <si>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</si>
  <si>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</si>
  <si>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</si>
  <si>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</si>
  <si>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</si>
  <si>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</si>
  <si>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</si>
  <si>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</si>
  <si>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</si>
  <si>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</si>
  <si>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</si>
  <si>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</si>
  <si>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</si>
  <si>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</si>
  <si>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</si>
  <si>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</si>
  <si>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</si>
  <si>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</si>
  <si>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</si>
  <si>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</si>
  <si>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</si>
  <si>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</si>
  <si>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</si>
  <si>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</si>
  <si>
    <t>ГБОУ СОШ с.Узюково</t>
  </si>
  <si>
    <t>ГБОУ СОШ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</si>
</sst>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4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3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1" fillId="0" borderId="1" xfId="0" applyFont="1" applyBorder="1"/>
    <xf numFmtId="2" fontId="2" fillId="2" borderId="12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sqref="A1:J17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43" t="s">
        <v>36</v>
      </c>
      <c r="C1" s="44"/>
      <c r="D1" s="45"/>
      <c r="E1" s="1" t="s">
        <v>1</v>
      </c>
      <c r="F1" s="3"/>
      <c r="I1" s="1" t="s">
        <v>2</v>
      </c>
      <c r="J1" s="30">
        <v>45736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7.75" customHeight="1">
      <c r="A4" s="6" t="s">
        <v>13</v>
      </c>
      <c r="B4" s="7" t="s">
        <v>14</v>
      </c>
      <c r="C4" s="8" t="s">
        <v>29</v>
      </c>
      <c r="D4" s="9" t="s">
        <v>30</v>
      </c>
      <c r="E4" s="16">
        <v>260</v>
      </c>
      <c r="F4" s="17">
        <v>63.96</v>
      </c>
      <c r="G4" s="16">
        <v>312</v>
      </c>
      <c r="H4" s="16">
        <v>15</v>
      </c>
      <c r="I4" s="16">
        <v>11</v>
      </c>
      <c r="J4" s="34">
        <v>38</v>
      </c>
    </row>
    <row r="5" spans="1:10" ht="19.5" customHeight="1">
      <c r="A5" s="10"/>
      <c r="B5" s="23" t="s">
        <v>15</v>
      </c>
      <c r="C5" s="36">
        <v>702</v>
      </c>
      <c r="D5" s="37" t="s">
        <v>31</v>
      </c>
      <c r="E5" s="38">
        <v>200</v>
      </c>
      <c r="F5" s="39">
        <v>7.89</v>
      </c>
      <c r="G5" s="38">
        <v>138</v>
      </c>
      <c r="H5" s="38">
        <v>0.08</v>
      </c>
      <c r="I5" s="38">
        <v>0</v>
      </c>
      <c r="J5" s="42">
        <v>33.552</v>
      </c>
    </row>
    <row r="6" spans="1:10">
      <c r="A6" s="10"/>
      <c r="B6" s="40" t="s">
        <v>16</v>
      </c>
      <c r="C6" s="8" t="s">
        <v>25</v>
      </c>
      <c r="D6" s="9" t="s">
        <v>17</v>
      </c>
      <c r="E6" s="16">
        <v>40</v>
      </c>
      <c r="F6" s="17">
        <v>6.83</v>
      </c>
      <c r="G6" s="16">
        <v>83</v>
      </c>
      <c r="H6" s="16">
        <v>2.6219999999999999</v>
      </c>
      <c r="I6" s="16">
        <v>0.38</v>
      </c>
      <c r="J6" s="16">
        <v>16.356000000000002</v>
      </c>
    </row>
    <row r="7" spans="1:10" ht="20.25" customHeight="1">
      <c r="A7" s="18"/>
      <c r="B7" s="15"/>
      <c r="C7" s="19"/>
      <c r="D7" s="20"/>
      <c r="E7" s="21">
        <v>500</v>
      </c>
      <c r="F7" s="41">
        <f>SUM(F4:F6)</f>
        <v>78.679999999999993</v>
      </c>
      <c r="G7" s="21"/>
      <c r="H7" s="21"/>
      <c r="I7" s="21"/>
      <c r="J7" s="33"/>
    </row>
    <row r="8" spans="1:10" ht="21" customHeight="1">
      <c r="A8" s="10" t="s">
        <v>18</v>
      </c>
      <c r="B8" s="22" t="s">
        <v>19</v>
      </c>
      <c r="C8" s="19">
        <v>37</v>
      </c>
      <c r="D8" s="20" t="s">
        <v>32</v>
      </c>
      <c r="E8" s="21">
        <v>60</v>
      </c>
      <c r="F8" s="41">
        <v>10.210000000000001</v>
      </c>
      <c r="G8" s="21">
        <v>49</v>
      </c>
      <c r="H8" s="21">
        <v>1.276</v>
      </c>
      <c r="I8" s="21">
        <v>2</v>
      </c>
      <c r="J8" s="33">
        <v>7</v>
      </c>
    </row>
    <row r="9" spans="1:10" ht="25.5" customHeight="1">
      <c r="A9" s="10"/>
      <c r="B9" s="23" t="s">
        <v>20</v>
      </c>
      <c r="C9" s="8">
        <v>102</v>
      </c>
      <c r="D9" s="9" t="s">
        <v>33</v>
      </c>
      <c r="E9" s="16">
        <v>210</v>
      </c>
      <c r="F9" s="17">
        <v>21.45</v>
      </c>
      <c r="G9" s="16">
        <v>143</v>
      </c>
      <c r="H9" s="16">
        <v>5</v>
      </c>
      <c r="I9" s="16">
        <v>4</v>
      </c>
      <c r="J9" s="34">
        <v>15</v>
      </c>
    </row>
    <row r="10" spans="1:10" ht="18.75" customHeight="1">
      <c r="A10" s="10"/>
      <c r="B10" s="23" t="s">
        <v>21</v>
      </c>
      <c r="C10" s="8">
        <v>839</v>
      </c>
      <c r="D10" s="9" t="s">
        <v>34</v>
      </c>
      <c r="E10" s="16">
        <v>200</v>
      </c>
      <c r="F10" s="17">
        <v>66.33</v>
      </c>
      <c r="G10" s="16">
        <v>377</v>
      </c>
      <c r="H10" s="16">
        <v>19</v>
      </c>
      <c r="I10" s="16">
        <v>15</v>
      </c>
      <c r="J10" s="34">
        <v>46</v>
      </c>
    </row>
    <row r="11" spans="1:10">
      <c r="A11" s="10"/>
      <c r="B11" s="23" t="s">
        <v>22</v>
      </c>
      <c r="C11" s="8"/>
      <c r="D11" s="9"/>
      <c r="E11" s="16"/>
      <c r="F11" s="17"/>
      <c r="G11" s="16"/>
      <c r="H11" s="16"/>
      <c r="I11" s="16"/>
      <c r="J11" s="34"/>
    </row>
    <row r="12" spans="1:10">
      <c r="A12" s="10"/>
      <c r="B12" s="23" t="s">
        <v>23</v>
      </c>
      <c r="C12" s="11">
        <v>629</v>
      </c>
      <c r="D12" s="12" t="s">
        <v>35</v>
      </c>
      <c r="E12" s="13">
        <v>207</v>
      </c>
      <c r="F12" s="14">
        <v>5.34</v>
      </c>
      <c r="G12" s="13">
        <v>54</v>
      </c>
      <c r="H12" s="13">
        <v>0.2</v>
      </c>
      <c r="I12" s="13">
        <v>0.3</v>
      </c>
      <c r="J12" s="32">
        <v>14</v>
      </c>
    </row>
    <row r="13" spans="1:10">
      <c r="A13" s="10"/>
      <c r="B13" s="23" t="s">
        <v>24</v>
      </c>
      <c r="C13" s="8" t="s">
        <v>25</v>
      </c>
      <c r="D13" s="9" t="s">
        <v>26</v>
      </c>
      <c r="E13" s="16">
        <v>20</v>
      </c>
      <c r="F13" s="17">
        <v>3.42</v>
      </c>
      <c r="G13" s="16">
        <v>45.2</v>
      </c>
      <c r="H13" s="16">
        <v>1.52</v>
      </c>
      <c r="I13" s="16">
        <v>0.3</v>
      </c>
      <c r="J13" s="34">
        <v>9.94</v>
      </c>
    </row>
    <row r="14" spans="1:10">
      <c r="A14" s="10"/>
      <c r="B14" s="23" t="s">
        <v>27</v>
      </c>
      <c r="C14" s="8" t="s">
        <v>25</v>
      </c>
      <c r="D14" s="9" t="s">
        <v>28</v>
      </c>
      <c r="E14" s="16">
        <v>20</v>
      </c>
      <c r="F14" s="17">
        <v>3.42</v>
      </c>
      <c r="G14" s="16">
        <v>38</v>
      </c>
      <c r="H14" s="16">
        <v>1.1020000000000001</v>
      </c>
      <c r="I14" s="16">
        <v>0.3</v>
      </c>
      <c r="J14" s="34">
        <v>6.4160000000000004</v>
      </c>
    </row>
    <row r="15" spans="1:10">
      <c r="A15" s="24"/>
      <c r="B15" s="25"/>
      <c r="C15" s="26"/>
      <c r="D15" s="27"/>
      <c r="E15" s="28">
        <f>SUM(E8+E9+E10+E12+E13+E14)</f>
        <v>717</v>
      </c>
      <c r="F15" s="29">
        <f>SUM(F8:F14)</f>
        <v>110.17</v>
      </c>
      <c r="G15" s="28"/>
      <c r="H15" s="28"/>
      <c r="I15" s="28"/>
      <c r="J15" s="3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3E924-CA9D-4342-84CF-37ADF769B25E}">
  <dimension ref="A1:J17"/>
  <sheetViews>
    <sheetView tabSelected="1" workbookViewId="0">
      <selection activeCell="E20" sqref="E20"/>
    </sheetView>
  </sheetViews>
  <sheetFormatPr defaultRowHeight="15"/>
  <cols>
    <col min="1" max="1" width="11.5703125" customWidth="1"/>
    <col min="2" max="2" width="12.42578125" customWidth="1"/>
    <col min="3" max="3" width="10" customWidth="1"/>
    <col min="4" max="4" width="39.140625" customWidth="1"/>
    <col min="5" max="5" width="10.85546875" customWidth="1"/>
    <col min="6" max="6" width="9"/>
    <col min="7" max="7" width="13.7109375" customWidth="1"/>
    <col min="8" max="8" width="8.85546875" customWidth="1"/>
    <col min="9" max="9" width="8.140625" customWidth="1"/>
    <col min="10" max="10" width="10.140625" customWidth="1"/>
  </cols>
  <sheetData>
    <row r="1" spans="1:10">
      <c r="A1" s="1" t="s">
        <v>0</v>
      </c>
      <c r="B1" s="43" t="s">
        <v>37</v>
      </c>
      <c r="C1" s="44"/>
      <c r="D1" s="45"/>
      <c r="E1" s="1" t="s">
        <v>1</v>
      </c>
      <c r="F1" s="3"/>
      <c r="G1" s="1"/>
      <c r="H1" s="1"/>
      <c r="I1" s="1" t="s">
        <v>2</v>
      </c>
      <c r="J1" s="30">
        <v>45736</v>
      </c>
    </row>
    <row r="2" spans="1:10" ht="15.75" thickBot="1">
      <c r="A2" s="1"/>
      <c r="B2" s="1"/>
      <c r="C2" s="2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30">
      <c r="A4" s="6" t="s">
        <v>13</v>
      </c>
      <c r="B4" s="7" t="s">
        <v>14</v>
      </c>
      <c r="C4" s="8" t="s">
        <v>29</v>
      </c>
      <c r="D4" s="9" t="s">
        <v>30</v>
      </c>
      <c r="E4" s="16">
        <v>260</v>
      </c>
      <c r="F4" s="17">
        <v>63.96</v>
      </c>
      <c r="G4" s="16">
        <v>312</v>
      </c>
      <c r="H4" s="16">
        <v>15</v>
      </c>
      <c r="I4" s="16">
        <v>11</v>
      </c>
      <c r="J4" s="34">
        <v>38</v>
      </c>
    </row>
    <row r="5" spans="1:10">
      <c r="A5" s="10"/>
      <c r="B5" s="23" t="s">
        <v>15</v>
      </c>
      <c r="C5" s="36">
        <v>702</v>
      </c>
      <c r="D5" s="37" t="s">
        <v>31</v>
      </c>
      <c r="E5" s="38">
        <v>200</v>
      </c>
      <c r="F5" s="39">
        <v>7.89</v>
      </c>
      <c r="G5" s="38">
        <v>138</v>
      </c>
      <c r="H5" s="38">
        <v>0.08</v>
      </c>
      <c r="I5" s="38">
        <v>0</v>
      </c>
      <c r="J5" s="42">
        <v>33.552</v>
      </c>
    </row>
    <row r="6" spans="1:10">
      <c r="A6" s="10"/>
      <c r="B6" s="40" t="s">
        <v>16</v>
      </c>
      <c r="C6" s="8" t="s">
        <v>25</v>
      </c>
      <c r="D6" s="9" t="s">
        <v>17</v>
      </c>
      <c r="E6" s="16">
        <v>40</v>
      </c>
      <c r="F6" s="17">
        <v>6.83</v>
      </c>
      <c r="G6" s="16">
        <v>83</v>
      </c>
      <c r="H6" s="16">
        <v>2.6219999999999999</v>
      </c>
      <c r="I6" s="16">
        <v>0.38</v>
      </c>
      <c r="J6" s="16">
        <v>16.356000000000002</v>
      </c>
    </row>
    <row r="7" spans="1:10">
      <c r="A7" s="18"/>
      <c r="B7" s="15"/>
      <c r="C7" s="19"/>
      <c r="D7" s="20"/>
      <c r="E7" s="21">
        <v>500</v>
      </c>
      <c r="F7" s="41">
        <f>SUM(F4:F6)</f>
        <v>78.679999999999993</v>
      </c>
      <c r="G7" s="21"/>
      <c r="H7" s="21"/>
      <c r="I7" s="21"/>
      <c r="J7" s="33"/>
    </row>
    <row r="8" spans="1:10">
      <c r="A8" s="10" t="s">
        <v>18</v>
      </c>
      <c r="B8" s="22" t="s">
        <v>19</v>
      </c>
      <c r="C8" s="19">
        <v>37</v>
      </c>
      <c r="D8" s="20" t="s">
        <v>32</v>
      </c>
      <c r="E8" s="21">
        <v>60</v>
      </c>
      <c r="F8" s="41">
        <v>10.210000000000001</v>
      </c>
      <c r="G8" s="21">
        <v>49</v>
      </c>
      <c r="H8" s="21">
        <v>1.276</v>
      </c>
      <c r="I8" s="21">
        <v>2</v>
      </c>
      <c r="J8" s="33">
        <v>7</v>
      </c>
    </row>
    <row r="9" spans="1:10">
      <c r="A9" s="10"/>
      <c r="B9" s="23" t="s">
        <v>20</v>
      </c>
      <c r="C9" s="8">
        <v>102</v>
      </c>
      <c r="D9" s="9" t="s">
        <v>33</v>
      </c>
      <c r="E9" s="16">
        <v>210</v>
      </c>
      <c r="F9" s="17">
        <v>21.45</v>
      </c>
      <c r="G9" s="16">
        <v>143</v>
      </c>
      <c r="H9" s="16">
        <v>5</v>
      </c>
      <c r="I9" s="16">
        <v>4</v>
      </c>
      <c r="J9" s="34">
        <v>15</v>
      </c>
    </row>
    <row r="10" spans="1:10">
      <c r="A10" s="10"/>
      <c r="B10" s="23" t="s">
        <v>21</v>
      </c>
      <c r="C10" s="8">
        <v>839</v>
      </c>
      <c r="D10" s="9" t="s">
        <v>34</v>
      </c>
      <c r="E10" s="16">
        <v>200</v>
      </c>
      <c r="F10" s="17">
        <v>66.33</v>
      </c>
      <c r="G10" s="16">
        <v>377</v>
      </c>
      <c r="H10" s="16">
        <v>19</v>
      </c>
      <c r="I10" s="16">
        <v>15</v>
      </c>
      <c r="J10" s="34">
        <v>46</v>
      </c>
    </row>
    <row r="11" spans="1:10">
      <c r="A11" s="10"/>
      <c r="B11" s="23" t="s">
        <v>22</v>
      </c>
      <c r="C11" s="8"/>
      <c r="D11" s="9"/>
      <c r="E11" s="16"/>
      <c r="F11" s="17"/>
      <c r="G11" s="16"/>
      <c r="H11" s="16"/>
      <c r="I11" s="16"/>
      <c r="J11" s="34"/>
    </row>
    <row r="12" spans="1:10">
      <c r="A12" s="10"/>
      <c r="B12" s="23" t="s">
        <v>23</v>
      </c>
      <c r="C12" s="11">
        <v>629</v>
      </c>
      <c r="D12" s="12" t="s">
        <v>35</v>
      </c>
      <c r="E12" s="13">
        <v>207</v>
      </c>
      <c r="F12" s="14">
        <v>5.34</v>
      </c>
      <c r="G12" s="13">
        <v>54</v>
      </c>
      <c r="H12" s="13">
        <v>0.2</v>
      </c>
      <c r="I12" s="13">
        <v>0.3</v>
      </c>
      <c r="J12" s="32">
        <v>14</v>
      </c>
    </row>
    <row r="13" spans="1:10">
      <c r="A13" s="10"/>
      <c r="B13" s="23" t="s">
        <v>24</v>
      </c>
      <c r="C13" s="8" t="s">
        <v>25</v>
      </c>
      <c r="D13" s="9" t="s">
        <v>26</v>
      </c>
      <c r="E13" s="16">
        <v>20</v>
      </c>
      <c r="F13" s="17">
        <v>3.42</v>
      </c>
      <c r="G13" s="16">
        <v>45.2</v>
      </c>
      <c r="H13" s="16">
        <v>1.52</v>
      </c>
      <c r="I13" s="16">
        <v>0.3</v>
      </c>
      <c r="J13" s="34">
        <v>9.94</v>
      </c>
    </row>
    <row r="14" spans="1:10">
      <c r="A14" s="10"/>
      <c r="B14" s="23" t="s">
        <v>27</v>
      </c>
      <c r="C14" s="8" t="s">
        <v>25</v>
      </c>
      <c r="D14" s="9" t="s">
        <v>28</v>
      </c>
      <c r="E14" s="16">
        <v>20</v>
      </c>
      <c r="F14" s="17">
        <v>3.42</v>
      </c>
      <c r="G14" s="16">
        <v>38</v>
      </c>
      <c r="H14" s="16">
        <v>1.1020000000000001</v>
      </c>
      <c r="I14" s="16">
        <v>0.3</v>
      </c>
      <c r="J14" s="34">
        <v>6.4160000000000004</v>
      </c>
    </row>
    <row r="15" spans="1:10" ht="15.75" thickBot="1">
      <c r="A15" s="24"/>
      <c r="B15" s="25"/>
      <c r="C15" s="26"/>
      <c r="D15" s="27"/>
      <c r="E15" s="28">
        <f>SUM(E8+E9+E10+E12+E13+E14)</f>
        <v>717</v>
      </c>
      <c r="F15" s="29">
        <f>SUM(F8:F14)</f>
        <v>110.17</v>
      </c>
      <c r="G15" s="28"/>
      <c r="H15" s="28"/>
      <c r="I15" s="28"/>
      <c r="J15" s="35"/>
    </row>
    <row r="16" spans="1:10">
      <c r="A16" s="1"/>
      <c r="B16" s="1"/>
      <c r="C16" s="2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2"/>
      <c r="D17" s="1"/>
      <c r="E17" s="1"/>
      <c r="F17" s="1"/>
      <c r="G17" s="1"/>
      <c r="H17" s="1"/>
      <c r="I17" s="1"/>
      <c r="J17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ГБОУ СОШ с.Узюково Ташлинский 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2022-11-28T05:17:00Z</cp:lastPrinted>
  <dcterms:created xsi:type="dcterms:W3CDTF">2015-06-05T18:19:00Z</dcterms:created>
  <dcterms:modified xsi:type="dcterms:W3CDTF">2025-03-12T06:14:02Z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